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Archivos SIRET\4to Trimestre\"/>
    </mc:Choice>
  </mc:AlternateContent>
  <bookViews>
    <workbookView xWindow="0" yWindow="0" windowWidth="20490" windowHeight="700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0" i="1"/>
  <c r="D10" i="1"/>
  <c r="E34" i="1" l="1"/>
  <c r="E30" i="1"/>
  <c r="D30" i="1"/>
  <c r="E19" i="1"/>
  <c r="D19" i="1"/>
  <c r="E16" i="1"/>
  <c r="D34" i="1"/>
  <c r="E5" i="1"/>
  <c r="D5" i="1"/>
</calcChain>
</file>

<file path=xl/sharedStrings.xml><?xml version="1.0" encoding="utf-8"?>
<sst xmlns="http://schemas.openxmlformats.org/spreadsheetml/2006/main" count="42" uniqueCount="28">
  <si>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</si>
  <si>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</si>
  <si>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</si>
  <si>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</si>
  <si>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</si>
  <si>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</si>
  <si>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</si>
  <si>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</si>
  <si>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</si>
  <si>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</si>
  <si>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</si>
  <si>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</si>
  <si>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</si>
  <si>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</si>
  <si>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</si>
  <si>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</si>
  <si>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</si>
  <si>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</si>
  <si>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</si>
  <si>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</si>
  <si>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León
Estado Analítico de la Deuda y Otros Pasivos
Del 01 de Enero al 31 de Diciembre de 2023
(Cifras en Pesos)</t>
  </si>
  <si>
    <t>Moneda Nacional</t>
  </si>
  <si>
    <t>Banamex/Banobras/Banorte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</si>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</sst>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7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167" fontId="3" fillId="0" borderId="1" xfId="17" applyNumberFormat="1" applyFont="1" applyBorder="1" applyAlignment="1" applyProtection="1">
      <alignment vertical="top" wrapText="1"/>
      <protection locked="0"/>
    </xf>
    <xf numFmtId="167" fontId="2" fillId="0" borderId="1" xfId="17" applyNumberFormat="1" applyFont="1" applyBorder="1" applyAlignment="1" applyProtection="1">
      <alignment vertical="top" wrapText="1"/>
      <protection locked="0"/>
    </xf>
    <xf numFmtId="167" fontId="3" fillId="0" borderId="1" xfId="17" applyNumberFormat="1" applyFont="1" applyFill="1" applyBorder="1" applyAlignment="1" applyProtection="1">
      <alignment vertical="top" wrapText="1"/>
      <protection locked="0"/>
    </xf>
    <xf numFmtId="167" fontId="3" fillId="0" borderId="1" xfId="17" applyNumberFormat="1" applyFont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Alignment="1">
      <alignment horizont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tabSelected="1" topLeftCell="A7" zoomScaleNormal="100" workbookViewId="0">
      <selection activeCell="D29" sqref="D2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9" t="s">
        <v>20</v>
      </c>
      <c r="B1" s="30"/>
      <c r="C1" s="30"/>
      <c r="D1" s="30"/>
      <c r="E1" s="31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21">
        <f>+SUM(D6:D8)</f>
        <v>87305467.020000011</v>
      </c>
      <c r="E5" s="21">
        <f>+SUM(E6:E8)</f>
        <v>103043026.29000001</v>
      </c>
    </row>
    <row r="6" spans="1:5" ht="11.25" customHeight="1" x14ac:dyDescent="0.2">
      <c r="A6" s="11" t="s">
        <v>8</v>
      </c>
      <c r="B6" s="18" t="s">
        <v>21</v>
      </c>
      <c r="C6" s="19" t="s">
        <v>22</v>
      </c>
      <c r="D6" s="22">
        <v>87305467.020000011</v>
      </c>
      <c r="E6" s="22">
        <v>103043026.29000001</v>
      </c>
    </row>
    <row r="7" spans="1:5" ht="11.25" customHeight="1" x14ac:dyDescent="0.2">
      <c r="A7" s="11" t="s">
        <v>9</v>
      </c>
      <c r="B7" s="8"/>
      <c r="C7" s="8"/>
      <c r="D7" s="22">
        <v>0</v>
      </c>
      <c r="E7" s="22">
        <v>0</v>
      </c>
    </row>
    <row r="8" spans="1:5" ht="11.25" customHeight="1" x14ac:dyDescent="0.2">
      <c r="A8" s="11" t="s">
        <v>10</v>
      </c>
      <c r="B8" s="8"/>
      <c r="C8" s="8"/>
      <c r="D8" s="22">
        <v>0</v>
      </c>
      <c r="E8" s="22">
        <v>0</v>
      </c>
    </row>
    <row r="9" spans="1:5" ht="11.25" customHeight="1" x14ac:dyDescent="0.2">
      <c r="A9" s="12"/>
      <c r="B9" s="8"/>
      <c r="C9" s="8"/>
      <c r="D9" s="23"/>
      <c r="E9" s="23"/>
    </row>
    <row r="10" spans="1:5" ht="11.25" customHeight="1" x14ac:dyDescent="0.2">
      <c r="A10" s="10" t="s">
        <v>11</v>
      </c>
      <c r="B10" s="8"/>
      <c r="C10" s="8"/>
      <c r="D10" s="20">
        <f>+SUM(D11:D14)</f>
        <v>0</v>
      </c>
      <c r="E10" s="20">
        <f>+SUM(E11:E14)</f>
        <v>0</v>
      </c>
    </row>
    <row r="11" spans="1:5" ht="11.25" customHeight="1" x14ac:dyDescent="0.2">
      <c r="A11" s="11" t="s">
        <v>12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13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9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10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23"/>
      <c r="E15" s="23"/>
    </row>
    <row r="16" spans="1:5" ht="11.25" customHeight="1" x14ac:dyDescent="0.2">
      <c r="A16" s="10" t="s">
        <v>14</v>
      </c>
      <c r="B16" s="8"/>
      <c r="C16" s="8"/>
      <c r="D16" s="21">
        <f>+D5+D11</f>
        <v>87305467.020000011</v>
      </c>
      <c r="E16" s="21">
        <f>+E5+E11</f>
        <v>103043026.29000001</v>
      </c>
    </row>
    <row r="17" spans="1:5" ht="11.25" customHeight="1" x14ac:dyDescent="0.2">
      <c r="A17" s="13"/>
      <c r="B17" s="8"/>
      <c r="C17" s="8"/>
      <c r="D17" s="23"/>
      <c r="E17" s="23"/>
    </row>
    <row r="18" spans="1:5" ht="11.25" customHeight="1" x14ac:dyDescent="0.2">
      <c r="A18" s="9" t="s">
        <v>15</v>
      </c>
      <c r="B18" s="8"/>
      <c r="C18" s="8"/>
      <c r="D18" s="23"/>
      <c r="E18" s="23"/>
    </row>
    <row r="19" spans="1:5" ht="11.25" customHeight="1" x14ac:dyDescent="0.2">
      <c r="A19" s="10" t="s">
        <v>7</v>
      </c>
      <c r="B19" s="8"/>
      <c r="C19" s="8"/>
      <c r="D19" s="21">
        <f>+SUM(D20:D22)</f>
        <v>807384739.23000002</v>
      </c>
      <c r="E19" s="21">
        <f>+SUM(E20:E22)</f>
        <v>869388335.42999995</v>
      </c>
    </row>
    <row r="20" spans="1:5" ht="11.25" customHeight="1" x14ac:dyDescent="0.2">
      <c r="A20" s="11" t="s">
        <v>8</v>
      </c>
      <c r="B20" s="18" t="s">
        <v>21</v>
      </c>
      <c r="C20" s="19" t="s">
        <v>22</v>
      </c>
      <c r="D20" s="22">
        <v>807384739.23000002</v>
      </c>
      <c r="E20" s="22">
        <v>869388335.42999995</v>
      </c>
    </row>
    <row r="21" spans="1:5" ht="11.25" customHeight="1" x14ac:dyDescent="0.2">
      <c r="A21" s="11" t="s">
        <v>9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10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23"/>
      <c r="E23" s="23"/>
    </row>
    <row r="24" spans="1:5" ht="11.25" customHeight="1" x14ac:dyDescent="0.2">
      <c r="A24" s="10" t="s">
        <v>11</v>
      </c>
      <c r="B24" s="8"/>
      <c r="C24" s="8"/>
      <c r="D24" s="21">
        <v>0</v>
      </c>
      <c r="E24" s="21">
        <v>0</v>
      </c>
    </row>
    <row r="25" spans="1:5" ht="11.25" customHeight="1" x14ac:dyDescent="0.2">
      <c r="A25" s="11" t="s">
        <v>12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13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9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10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23"/>
      <c r="E29" s="23"/>
    </row>
    <row r="30" spans="1:5" ht="11.25" customHeight="1" x14ac:dyDescent="0.2">
      <c r="A30" s="10" t="s">
        <v>16</v>
      </c>
      <c r="B30" s="8"/>
      <c r="C30" s="8"/>
      <c r="D30" s="21">
        <f>+D19</f>
        <v>807384739.23000002</v>
      </c>
      <c r="E30" s="21">
        <f>+E19</f>
        <v>869388335.42999995</v>
      </c>
    </row>
    <row r="31" spans="1:5" ht="11.25" customHeight="1" x14ac:dyDescent="0.2">
      <c r="A31" s="14"/>
      <c r="B31" s="8"/>
      <c r="C31" s="8"/>
      <c r="D31" s="23"/>
      <c r="E31" s="23"/>
    </row>
    <row r="32" spans="1:5" ht="11.25" customHeight="1" x14ac:dyDescent="0.2">
      <c r="A32" s="10" t="s">
        <v>17</v>
      </c>
      <c r="B32" s="8"/>
      <c r="C32" s="8"/>
      <c r="D32" s="21">
        <v>300548188</v>
      </c>
      <c r="E32" s="21">
        <v>482558462.45999998</v>
      </c>
    </row>
    <row r="33" spans="1:5" ht="11.25" customHeight="1" x14ac:dyDescent="0.2">
      <c r="A33" s="15"/>
      <c r="B33" s="8"/>
      <c r="C33" s="8"/>
      <c r="D33" s="23"/>
      <c r="E33" s="23"/>
    </row>
    <row r="34" spans="1:5" ht="11.25" customHeight="1" x14ac:dyDescent="0.2">
      <c r="A34" s="10" t="s">
        <v>18</v>
      </c>
      <c r="B34" s="8"/>
      <c r="C34" s="8"/>
      <c r="D34" s="21">
        <f>+D16+D30+D32</f>
        <v>1195238394.25</v>
      </c>
      <c r="E34" s="21">
        <f>+E16+E30+E32</f>
        <v>1454989824.1799998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7" t="s">
        <v>19</v>
      </c>
      <c r="B37" s="28"/>
      <c r="C37" s="28"/>
      <c r="D37" s="28"/>
      <c r="E37" s="28"/>
    </row>
    <row r="41" spans="1:5" x14ac:dyDescent="0.2">
      <c r="A41" s="24"/>
      <c r="B41" s="25"/>
      <c r="C41" s="25"/>
      <c r="D41" s="25"/>
      <c r="E41" s="25"/>
    </row>
    <row r="42" spans="1:5" x14ac:dyDescent="0.2">
      <c r="A42" s="26" t="s">
        <v>23</v>
      </c>
      <c r="B42" s="26"/>
      <c r="C42" s="26" t="s">
        <v>23</v>
      </c>
      <c r="D42" s="26"/>
      <c r="E42" s="26"/>
    </row>
    <row r="43" spans="1:5" x14ac:dyDescent="0.2">
      <c r="A43" s="26" t="s">
        <v>24</v>
      </c>
      <c r="B43" s="26"/>
      <c r="C43" s="26" t="s">
        <v>25</v>
      </c>
      <c r="D43" s="26"/>
      <c r="E43" s="26"/>
    </row>
    <row r="44" spans="1:5" x14ac:dyDescent="0.2">
      <c r="A44" s="26" t="s">
        <v>26</v>
      </c>
      <c r="B44" s="26"/>
      <c r="C44" s="26" t="s">
        <v>27</v>
      </c>
      <c r="D44" s="26"/>
      <c r="E44" s="26"/>
    </row>
    <row r="45" spans="1:5" x14ac:dyDescent="0.2">
      <c r="A45" s="24"/>
      <c r="B45" s="25"/>
      <c r="C45" s="25"/>
      <c r="D45" s="25"/>
      <c r="E45" s="25"/>
    </row>
  </sheetData>
  <sheetProtection formatCells="0" formatColumns="0" formatRows="0" autoFilter="0"/>
  <mergeCells count="8">
    <mergeCell ref="A44:B44"/>
    <mergeCell ref="C44:E44"/>
    <mergeCell ref="A37:E37"/>
    <mergeCell ref="A1:E1"/>
    <mergeCell ref="A42:B42"/>
    <mergeCell ref="C42:E42"/>
    <mergeCell ref="A43:B43"/>
    <mergeCell ref="C43:E43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8" ma:contentTypeDescription="Crear nuevo documento." ma:contentTypeScope="" ma:versionID="c12f186295dd31dcc4c1d0248adbd4a5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1a7f88cde44c81af125d865642c5f688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Supervisión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Supervisión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7A41A1-9952-4456-A607-CBD864016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dcterms:created xsi:type="dcterms:W3CDTF">2012-12-11T20:34:08Z</dcterms:created>
  <dcterms:modified xsi:type="dcterms:W3CDTF">2024-01-23T18:54:44Z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</Properties>
</file>